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der Judicial\Desktop\FORMATOS FER\Estadistica 2025\"/>
    </mc:Choice>
  </mc:AlternateContent>
  <xr:revisionPtr revIDLastSave="0" documentId="13_ncr:1_{6703CE44-7E35-471B-B8F7-E58522CE3A4C}" xr6:coauthVersionLast="47" xr6:coauthVersionMax="47" xr10:uidLastSave="{00000000-0000-0000-0000-000000000000}"/>
  <bookViews>
    <workbookView xWindow="-120" yWindow="-120" windowWidth="29040" windowHeight="15720" activeTab="2" xr2:uid="{60D7AEBD-287A-4E3E-A059-A6A5CAAC3023}"/>
  </bookViews>
  <sheets>
    <sheet name="2023" sheetId="4" r:id="rId1"/>
    <sheet name="2024" sheetId="1" r:id="rId2"/>
    <sheet name="2025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2" l="1"/>
  <c r="F30" i="2"/>
  <c r="L13" i="2"/>
  <c r="H23" i="2"/>
  <c r="E13" i="2"/>
  <c r="L12" i="2"/>
  <c r="L11" i="2"/>
  <c r="E12" i="2"/>
  <c r="E11" i="2"/>
  <c r="H12" i="2"/>
  <c r="H11" i="2"/>
  <c r="L23" i="2"/>
  <c r="K23" i="2"/>
  <c r="J23" i="2"/>
  <c r="I23" i="2"/>
  <c r="G23" i="2"/>
  <c r="F23" i="2"/>
  <c r="D23" i="2"/>
  <c r="C23" i="2"/>
  <c r="B23" i="2"/>
  <c r="L23" i="4"/>
  <c r="K23" i="4"/>
  <c r="J23" i="4"/>
  <c r="I23" i="4"/>
  <c r="H23" i="4"/>
  <c r="G23" i="4"/>
  <c r="F23" i="4"/>
  <c r="E23" i="4"/>
  <c r="D23" i="4"/>
  <c r="C23" i="4"/>
  <c r="B23" i="4"/>
  <c r="C23" i="1"/>
  <c r="D23" i="1"/>
  <c r="E23" i="1"/>
  <c r="F23" i="1"/>
  <c r="G23" i="1"/>
  <c r="H23" i="1"/>
  <c r="I23" i="1"/>
  <c r="J23" i="1"/>
  <c r="K23" i="1"/>
  <c r="L23" i="1"/>
  <c r="B23" i="1"/>
  <c r="L22" i="4"/>
  <c r="H22" i="4"/>
  <c r="E22" i="4"/>
  <c r="L21" i="4"/>
  <c r="H21" i="4"/>
  <c r="E21" i="4"/>
  <c r="L20" i="4"/>
  <c r="H20" i="4"/>
  <c r="E20" i="4"/>
  <c r="L19" i="4"/>
  <c r="H19" i="4"/>
  <c r="E19" i="4"/>
  <c r="L18" i="4"/>
  <c r="H18" i="4"/>
  <c r="E18" i="4"/>
  <c r="L17" i="4"/>
  <c r="H17" i="4"/>
  <c r="E17" i="4"/>
  <c r="L16" i="4"/>
  <c r="H16" i="4"/>
  <c r="E16" i="4"/>
  <c r="L15" i="4"/>
  <c r="H15" i="4"/>
  <c r="E15" i="4"/>
  <c r="L14" i="4"/>
  <c r="H14" i="4"/>
  <c r="E14" i="4"/>
  <c r="L13" i="4"/>
  <c r="H13" i="4"/>
  <c r="E13" i="4"/>
  <c r="L12" i="4"/>
  <c r="H12" i="4"/>
  <c r="E12" i="4"/>
  <c r="L11" i="4"/>
  <c r="H11" i="4"/>
  <c r="E11" i="4"/>
  <c r="E23" i="2" l="1"/>
</calcChain>
</file>

<file path=xl/sharedStrings.xml><?xml version="1.0" encoding="utf-8"?>
<sst xmlns="http://schemas.openxmlformats.org/spreadsheetml/2006/main" count="124" uniqueCount="37">
  <si>
    <t>Poder Judicial del Estado de Querétaro</t>
  </si>
  <si>
    <t>Datos estadísticos de la Unidad de Transparencia y Acceso a la Información Pública</t>
  </si>
  <si>
    <t>Mes reportado:</t>
  </si>
  <si>
    <t xml:space="preserve">Solicitudes de acceso a la información y datos personales </t>
  </si>
  <si>
    <t>Medio por el que fue presentada la solicitud</t>
  </si>
  <si>
    <t>Tipo de solicitud</t>
  </si>
  <si>
    <t>Sexo</t>
  </si>
  <si>
    <t>Mes</t>
  </si>
  <si>
    <t xml:space="preserve">Oficinas de la Unidad </t>
  </si>
  <si>
    <t xml:space="preserve">Correo electrónico </t>
  </si>
  <si>
    <t>PNT</t>
  </si>
  <si>
    <t>Total</t>
  </si>
  <si>
    <t>Acceso a la información</t>
  </si>
  <si>
    <t>Datos personales</t>
  </si>
  <si>
    <t>Mujer</t>
  </si>
  <si>
    <t>Hombre</t>
  </si>
  <si>
    <t>Sin identificar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</si>
  <si>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</si>
  <si>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</si>
  <si>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</si>
  <si>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</si>
  <si>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</si>
  <si>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</si>
  <si>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</si>
  <si>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</si>
  <si>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</si>
  <si>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</si>
  <si>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</si>
  <si>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</si>
  <si>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Indicadores de solicitudes</t>
  </si>
  <si>
    <t>Total de solicitudes</t>
  </si>
  <si>
    <t>Número de solicitudes recibidos en el mes</t>
  </si>
  <si>
    <t xml:space="preserve">Numero de solicitudes concluidas </t>
  </si>
  <si>
    <t>Número de solicitudes en trámite al cierre del mes</t>
  </si>
  <si>
    <t xml:space="preserve">Total </t>
  </si>
  <si>
    <t>Año reportado: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</si>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</sst>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b/>
      <sz val="11"/>
      <color theme="0"/>
      <name val="Raleway"/>
      <family val="2"/>
    </font>
    <font>
      <sz val="11"/>
      <color theme="1"/>
      <name val="Raleway"/>
      <family val="2"/>
    </font>
    <font>
      <b/>
      <sz val="13"/>
      <color rgb="FF604EFF"/>
      <name val="Raleway"/>
      <family val="2"/>
    </font>
    <font>
      <sz val="11"/>
      <name val="Raleway"/>
      <family val="2"/>
    </font>
    <font>
      <sz val="8"/>
      <name val="Calibri"/>
      <family val="2"/>
      <scheme val="minor"/>
    </font>
    <font>
      <b/>
      <sz val="11"/>
      <color theme="0"/>
      <name val="Raleway"/>
    </font>
  </fonts>
  <fills count="7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  <fill>
      <patternFill patternType="solid">
        <fgColor rgb="FF576B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6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27E1C-3072-427D-A6F9-0930FE142572}">
  <dimension ref="A1:L39"/>
  <sheetViews>
    <sheetView showGridLines="0" workbookViewId="0">
      <selection activeCell="A4" sqref="A4"/>
    </sheetView>
  </sheetViews>
  <sheetFormatPr baseColWidth="10" defaultRowHeight="15" x14ac:dyDescent="0.25"/>
  <cols>
    <col min="1" max="1" width="20.85546875" customWidth="1"/>
    <col min="2" max="12" width="14.85546875" customWidth="1"/>
  </cols>
  <sheetData>
    <row r="1" spans="1:12" ht="22.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2.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22.5" x14ac:dyDescent="0.25">
      <c r="A3" s="29">
        <v>2023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22.5" x14ac:dyDescent="0.25">
      <c r="A4" s="1"/>
      <c r="B4" s="1"/>
    </row>
    <row r="5" spans="1:12" ht="18" x14ac:dyDescent="0.25">
      <c r="A5" s="2" t="s">
        <v>35</v>
      </c>
      <c r="B5" s="30">
        <v>2023</v>
      </c>
      <c r="C5" s="31"/>
      <c r="D5" s="31"/>
    </row>
    <row r="6" spans="1:12" ht="18" x14ac:dyDescent="0.25">
      <c r="A6" s="3"/>
      <c r="B6" s="3"/>
    </row>
    <row r="7" spans="1:12" ht="16.5" customHeight="1" x14ac:dyDescent="0.25">
      <c r="A7" s="28" t="s">
        <v>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15.75" thickBot="1" x14ac:dyDescent="0.3"/>
    <row r="9" spans="1:12" ht="18.75" thickBot="1" x14ac:dyDescent="0.3">
      <c r="B9" s="32" t="s">
        <v>4</v>
      </c>
      <c r="C9" s="33"/>
      <c r="D9" s="33"/>
      <c r="E9" s="34"/>
      <c r="F9" s="32" t="s">
        <v>5</v>
      </c>
      <c r="G9" s="33"/>
      <c r="H9" s="34"/>
      <c r="I9" s="32" t="s">
        <v>6</v>
      </c>
      <c r="J9" s="33"/>
      <c r="K9" s="33"/>
      <c r="L9" s="34"/>
    </row>
    <row r="10" spans="1:12" ht="36" x14ac:dyDescent="0.25">
      <c r="A10" s="4" t="s">
        <v>7</v>
      </c>
      <c r="B10" s="5" t="s">
        <v>8</v>
      </c>
      <c r="C10" s="2" t="s">
        <v>9</v>
      </c>
      <c r="D10" s="2" t="s">
        <v>10</v>
      </c>
      <c r="E10" s="6" t="s">
        <v>11</v>
      </c>
      <c r="F10" s="5" t="s">
        <v>12</v>
      </c>
      <c r="G10" s="2" t="s">
        <v>13</v>
      </c>
      <c r="H10" s="6" t="s">
        <v>11</v>
      </c>
      <c r="I10" s="5" t="s">
        <v>14</v>
      </c>
      <c r="J10" s="2" t="s">
        <v>15</v>
      </c>
      <c r="K10" s="2" t="s">
        <v>16</v>
      </c>
      <c r="L10" s="6" t="s">
        <v>11</v>
      </c>
    </row>
    <row r="11" spans="1:12" ht="18" x14ac:dyDescent="0.25">
      <c r="A11" s="7" t="s">
        <v>17</v>
      </c>
      <c r="B11" s="8">
        <v>2</v>
      </c>
      <c r="C11" s="9">
        <v>2</v>
      </c>
      <c r="D11" s="9">
        <v>47</v>
      </c>
      <c r="E11" s="10">
        <f>D11+C11+B11</f>
        <v>51</v>
      </c>
      <c r="F11" s="8">
        <v>49</v>
      </c>
      <c r="G11" s="9">
        <v>2</v>
      </c>
      <c r="H11" s="10">
        <f>F11+G11</f>
        <v>51</v>
      </c>
      <c r="I11" s="8">
        <v>12</v>
      </c>
      <c r="J11" s="9">
        <v>24</v>
      </c>
      <c r="K11" s="9">
        <v>15</v>
      </c>
      <c r="L11" s="10">
        <f>K11+J11+I11</f>
        <v>51</v>
      </c>
    </row>
    <row r="12" spans="1:12" ht="18" x14ac:dyDescent="0.25">
      <c r="A12" s="11" t="s">
        <v>18</v>
      </c>
      <c r="B12" s="12">
        <v>1</v>
      </c>
      <c r="C12" s="13">
        <v>0</v>
      </c>
      <c r="D12" s="13">
        <v>32</v>
      </c>
      <c r="E12" s="10">
        <f t="shared" ref="E12:E22" si="0">D12+C12+B12</f>
        <v>33</v>
      </c>
      <c r="F12" s="12">
        <v>33</v>
      </c>
      <c r="G12" s="13">
        <v>0</v>
      </c>
      <c r="H12" s="10">
        <f t="shared" ref="H12:H22" si="1">F12+G12</f>
        <v>33</v>
      </c>
      <c r="I12" s="12">
        <v>9</v>
      </c>
      <c r="J12" s="13">
        <v>15</v>
      </c>
      <c r="K12" s="13">
        <v>9</v>
      </c>
      <c r="L12" s="10">
        <f>K12+J12+I12</f>
        <v>33</v>
      </c>
    </row>
    <row r="13" spans="1:12" ht="18" x14ac:dyDescent="0.25">
      <c r="A13" s="7" t="s">
        <v>19</v>
      </c>
      <c r="B13" s="8">
        <v>2</v>
      </c>
      <c r="C13" s="9">
        <v>4</v>
      </c>
      <c r="D13" s="9">
        <v>34</v>
      </c>
      <c r="E13" s="10">
        <f t="shared" si="0"/>
        <v>40</v>
      </c>
      <c r="F13" s="8">
        <v>37</v>
      </c>
      <c r="G13" s="9">
        <v>0</v>
      </c>
      <c r="H13" s="10">
        <f t="shared" si="1"/>
        <v>37</v>
      </c>
      <c r="I13" s="8">
        <v>9</v>
      </c>
      <c r="J13" s="9">
        <v>23</v>
      </c>
      <c r="K13" s="9">
        <v>8</v>
      </c>
      <c r="L13" s="10">
        <f t="shared" ref="L13:L22" si="2">K13+J13+I13</f>
        <v>40</v>
      </c>
    </row>
    <row r="14" spans="1:12" ht="18" x14ac:dyDescent="0.25">
      <c r="A14" s="11" t="s">
        <v>20</v>
      </c>
      <c r="B14" s="12">
        <v>1</v>
      </c>
      <c r="C14" s="13">
        <v>0</v>
      </c>
      <c r="D14" s="13">
        <v>51</v>
      </c>
      <c r="E14" s="10">
        <f t="shared" si="0"/>
        <v>52</v>
      </c>
      <c r="F14" s="12">
        <v>52</v>
      </c>
      <c r="G14" s="13">
        <v>0</v>
      </c>
      <c r="H14" s="10">
        <f t="shared" si="1"/>
        <v>52</v>
      </c>
      <c r="I14" s="12">
        <v>24</v>
      </c>
      <c r="J14" s="13">
        <v>4</v>
      </c>
      <c r="K14" s="13">
        <v>24</v>
      </c>
      <c r="L14" s="10">
        <f t="shared" si="2"/>
        <v>52</v>
      </c>
    </row>
    <row r="15" spans="1:12" ht="18" x14ac:dyDescent="0.25">
      <c r="A15" s="7" t="s">
        <v>21</v>
      </c>
      <c r="B15" s="8">
        <v>0</v>
      </c>
      <c r="C15" s="9">
        <v>2</v>
      </c>
      <c r="D15" s="9">
        <v>41</v>
      </c>
      <c r="E15" s="10">
        <f t="shared" si="0"/>
        <v>43</v>
      </c>
      <c r="F15" s="8">
        <v>41</v>
      </c>
      <c r="G15" s="9">
        <v>2</v>
      </c>
      <c r="H15" s="10">
        <f t="shared" si="1"/>
        <v>43</v>
      </c>
      <c r="I15" s="8">
        <v>19</v>
      </c>
      <c r="J15" s="9">
        <v>17</v>
      </c>
      <c r="K15" s="9">
        <v>7</v>
      </c>
      <c r="L15" s="10">
        <f t="shared" si="2"/>
        <v>43</v>
      </c>
    </row>
    <row r="16" spans="1:12" ht="18" x14ac:dyDescent="0.25">
      <c r="A16" s="11" t="s">
        <v>22</v>
      </c>
      <c r="B16" s="12">
        <v>0</v>
      </c>
      <c r="C16" s="13">
        <v>1</v>
      </c>
      <c r="D16" s="13">
        <v>12</v>
      </c>
      <c r="E16" s="10">
        <f t="shared" si="0"/>
        <v>13</v>
      </c>
      <c r="F16" s="12">
        <v>13</v>
      </c>
      <c r="G16" s="13">
        <v>0</v>
      </c>
      <c r="H16" s="10">
        <f t="shared" si="1"/>
        <v>13</v>
      </c>
      <c r="I16" s="12">
        <v>7</v>
      </c>
      <c r="J16" s="13">
        <v>3</v>
      </c>
      <c r="K16" s="13">
        <v>3</v>
      </c>
      <c r="L16" s="10">
        <f t="shared" si="2"/>
        <v>13</v>
      </c>
    </row>
    <row r="17" spans="1:12" ht="18" x14ac:dyDescent="0.25">
      <c r="A17" s="7" t="s">
        <v>23</v>
      </c>
      <c r="B17" s="8">
        <v>1</v>
      </c>
      <c r="C17" s="9">
        <v>2</v>
      </c>
      <c r="D17" s="9">
        <v>21</v>
      </c>
      <c r="E17" s="10">
        <f t="shared" si="0"/>
        <v>24</v>
      </c>
      <c r="F17" s="8">
        <v>22</v>
      </c>
      <c r="G17" s="9">
        <v>2</v>
      </c>
      <c r="H17" s="10">
        <f t="shared" si="1"/>
        <v>24</v>
      </c>
      <c r="I17" s="8">
        <v>9</v>
      </c>
      <c r="J17" s="9">
        <v>11</v>
      </c>
      <c r="K17" s="9">
        <v>4</v>
      </c>
      <c r="L17" s="10">
        <f t="shared" si="2"/>
        <v>24</v>
      </c>
    </row>
    <row r="18" spans="1:12" ht="18" x14ac:dyDescent="0.25">
      <c r="A18" s="11" t="s">
        <v>24</v>
      </c>
      <c r="B18" s="12">
        <v>0</v>
      </c>
      <c r="C18" s="13">
        <v>1</v>
      </c>
      <c r="D18" s="13">
        <v>28</v>
      </c>
      <c r="E18" s="10">
        <f t="shared" si="0"/>
        <v>29</v>
      </c>
      <c r="F18" s="12">
        <v>27</v>
      </c>
      <c r="G18" s="13">
        <v>2</v>
      </c>
      <c r="H18" s="10">
        <f t="shared" si="1"/>
        <v>29</v>
      </c>
      <c r="I18" s="12">
        <v>6</v>
      </c>
      <c r="J18" s="13">
        <v>14</v>
      </c>
      <c r="K18" s="13">
        <v>9</v>
      </c>
      <c r="L18" s="10">
        <f t="shared" si="2"/>
        <v>29</v>
      </c>
    </row>
    <row r="19" spans="1:12" ht="18" x14ac:dyDescent="0.25">
      <c r="A19" s="7" t="s">
        <v>25</v>
      </c>
      <c r="B19" s="8">
        <v>0</v>
      </c>
      <c r="C19" s="9">
        <v>2</v>
      </c>
      <c r="D19" s="9">
        <v>25</v>
      </c>
      <c r="E19" s="10">
        <f t="shared" si="0"/>
        <v>27</v>
      </c>
      <c r="F19" s="8">
        <v>26</v>
      </c>
      <c r="G19" s="9">
        <v>1</v>
      </c>
      <c r="H19" s="10">
        <f t="shared" si="1"/>
        <v>27</v>
      </c>
      <c r="I19" s="8">
        <v>10</v>
      </c>
      <c r="J19" s="9">
        <v>10</v>
      </c>
      <c r="K19" s="9">
        <v>7</v>
      </c>
      <c r="L19" s="10">
        <f t="shared" si="2"/>
        <v>27</v>
      </c>
    </row>
    <row r="20" spans="1:12" ht="18" x14ac:dyDescent="0.25">
      <c r="A20" s="11" t="s">
        <v>26</v>
      </c>
      <c r="B20" s="12">
        <v>2</v>
      </c>
      <c r="C20" s="13">
        <v>0</v>
      </c>
      <c r="D20" s="13">
        <v>27</v>
      </c>
      <c r="E20" s="10">
        <f t="shared" si="0"/>
        <v>29</v>
      </c>
      <c r="F20" s="12">
        <v>29</v>
      </c>
      <c r="G20" s="13">
        <v>0</v>
      </c>
      <c r="H20" s="10">
        <f t="shared" si="1"/>
        <v>29</v>
      </c>
      <c r="I20" s="12">
        <v>10</v>
      </c>
      <c r="J20" s="13">
        <v>12</v>
      </c>
      <c r="K20" s="13">
        <v>7</v>
      </c>
      <c r="L20" s="10">
        <f t="shared" si="2"/>
        <v>29</v>
      </c>
    </row>
    <row r="21" spans="1:12" ht="18" x14ac:dyDescent="0.25">
      <c r="A21" s="7" t="s">
        <v>27</v>
      </c>
      <c r="B21" s="8">
        <v>0</v>
      </c>
      <c r="C21" s="9">
        <v>0</v>
      </c>
      <c r="D21" s="9">
        <v>14</v>
      </c>
      <c r="E21" s="10">
        <f t="shared" si="0"/>
        <v>14</v>
      </c>
      <c r="F21" s="8">
        <v>14</v>
      </c>
      <c r="G21" s="9">
        <v>0</v>
      </c>
      <c r="H21" s="10">
        <f t="shared" si="1"/>
        <v>14</v>
      </c>
      <c r="I21" s="8">
        <v>7</v>
      </c>
      <c r="J21" s="9">
        <v>4</v>
      </c>
      <c r="K21" s="9">
        <v>3</v>
      </c>
      <c r="L21" s="10">
        <f t="shared" si="2"/>
        <v>14</v>
      </c>
    </row>
    <row r="22" spans="1:12" ht="18.75" thickBot="1" x14ac:dyDescent="0.3">
      <c r="A22" s="15" t="s">
        <v>28</v>
      </c>
      <c r="B22" s="16">
        <v>2</v>
      </c>
      <c r="C22" s="17">
        <v>0</v>
      </c>
      <c r="D22" s="17">
        <v>5</v>
      </c>
      <c r="E22" s="10">
        <f t="shared" si="0"/>
        <v>7</v>
      </c>
      <c r="F22" s="16">
        <v>5</v>
      </c>
      <c r="G22" s="17">
        <v>2</v>
      </c>
      <c r="H22" s="10">
        <f t="shared" si="1"/>
        <v>7</v>
      </c>
      <c r="I22" s="16">
        <v>2</v>
      </c>
      <c r="J22" s="17">
        <v>4</v>
      </c>
      <c r="K22" s="17">
        <v>1</v>
      </c>
      <c r="L22" s="10">
        <f t="shared" si="2"/>
        <v>7</v>
      </c>
    </row>
    <row r="23" spans="1:12" ht="18" x14ac:dyDescent="0.35">
      <c r="A23" s="26" t="s">
        <v>34</v>
      </c>
      <c r="B23" s="27">
        <f>SUM(B11:B22)</f>
        <v>11</v>
      </c>
      <c r="C23" s="27">
        <f t="shared" ref="C23:L23" si="3">SUM(C11:C22)</f>
        <v>14</v>
      </c>
      <c r="D23" s="27">
        <f t="shared" si="3"/>
        <v>337</v>
      </c>
      <c r="E23" s="27">
        <f t="shared" si="3"/>
        <v>362</v>
      </c>
      <c r="F23" s="27">
        <f t="shared" si="3"/>
        <v>348</v>
      </c>
      <c r="G23" s="27">
        <f t="shared" si="3"/>
        <v>11</v>
      </c>
      <c r="H23" s="27">
        <f t="shared" si="3"/>
        <v>359</v>
      </c>
      <c r="I23" s="27">
        <f t="shared" si="3"/>
        <v>124</v>
      </c>
      <c r="J23" s="27">
        <f t="shared" si="3"/>
        <v>141</v>
      </c>
      <c r="K23" s="27">
        <f t="shared" si="3"/>
        <v>97</v>
      </c>
      <c r="L23" s="27">
        <f t="shared" si="3"/>
        <v>362</v>
      </c>
    </row>
    <row r="25" spans="1:12" ht="2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7" spans="1:12" ht="90" x14ac:dyDescent="0.25">
      <c r="E27" s="19" t="s">
        <v>7</v>
      </c>
      <c r="F27" s="19" t="s">
        <v>30</v>
      </c>
      <c r="G27" s="19" t="s">
        <v>31</v>
      </c>
      <c r="H27" s="19" t="s">
        <v>32</v>
      </c>
      <c r="I27" s="19" t="s">
        <v>33</v>
      </c>
    </row>
    <row r="28" spans="1:12" ht="18" x14ac:dyDescent="0.25">
      <c r="E28" s="21"/>
      <c r="F28" s="21"/>
      <c r="G28" s="21"/>
      <c r="H28" s="21"/>
    </row>
    <row r="29" spans="1:12" ht="18" x14ac:dyDescent="0.25">
      <c r="E29" s="21"/>
      <c r="F29" s="21"/>
      <c r="G29" s="21"/>
      <c r="H29" s="21"/>
    </row>
    <row r="30" spans="1:12" ht="18" x14ac:dyDescent="0.25">
      <c r="E30" s="21"/>
      <c r="F30" s="21"/>
      <c r="G30" s="21"/>
      <c r="H30" s="21"/>
    </row>
    <row r="31" spans="1:12" ht="18" x14ac:dyDescent="0.25">
      <c r="E31" s="21"/>
      <c r="F31" s="21"/>
      <c r="G31" s="21"/>
      <c r="H31" s="21"/>
    </row>
    <row r="32" spans="1:12" ht="18" x14ac:dyDescent="0.25">
      <c r="E32" s="21"/>
      <c r="F32" s="21"/>
      <c r="G32" s="21"/>
      <c r="H32" s="21"/>
    </row>
    <row r="33" spans="5:8" ht="18" x14ac:dyDescent="0.25">
      <c r="E33" s="21"/>
      <c r="F33" s="21"/>
      <c r="G33" s="21"/>
      <c r="H33" s="21"/>
    </row>
    <row r="34" spans="5:8" ht="18" x14ac:dyDescent="0.25">
      <c r="E34" s="21"/>
      <c r="F34" s="21"/>
      <c r="G34" s="21"/>
      <c r="H34" s="21"/>
    </row>
    <row r="35" spans="5:8" ht="18" x14ac:dyDescent="0.25">
      <c r="E35" s="21"/>
      <c r="F35" s="21"/>
      <c r="G35" s="21"/>
      <c r="H35" s="21"/>
    </row>
    <row r="36" spans="5:8" ht="18" x14ac:dyDescent="0.25">
      <c r="E36" s="21"/>
      <c r="F36" s="21"/>
      <c r="G36" s="21"/>
      <c r="H36" s="21"/>
    </row>
    <row r="37" spans="5:8" ht="18" x14ac:dyDescent="0.25">
      <c r="E37" s="21"/>
      <c r="F37" s="21"/>
      <c r="G37" s="21"/>
      <c r="H37" s="21"/>
    </row>
    <row r="38" spans="5:8" ht="18" x14ac:dyDescent="0.25">
      <c r="E38" s="21"/>
      <c r="F38" s="21"/>
      <c r="G38" s="21"/>
      <c r="H38" s="21"/>
    </row>
    <row r="39" spans="5:8" ht="18" x14ac:dyDescent="0.25">
      <c r="E39" s="21"/>
      <c r="F39" s="21"/>
      <c r="G39" s="21"/>
      <c r="H39" s="21"/>
    </row>
  </sheetData>
  <mergeCells count="9">
    <mergeCell ref="A25:L25"/>
    <mergeCell ref="A1:L1"/>
    <mergeCell ref="A2:L2"/>
    <mergeCell ref="A3:L3"/>
    <mergeCell ref="B5:D5"/>
    <mergeCell ref="A7:L7"/>
    <mergeCell ref="B9:E9"/>
    <mergeCell ref="F9:H9"/>
    <mergeCell ref="I9:L9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E380D-7C2D-4405-8F82-E1AFD54E016C}">
  <dimension ref="A1:L39"/>
  <sheetViews>
    <sheetView showGridLines="0" workbookViewId="0">
      <selection activeCell="M23" sqref="M23"/>
    </sheetView>
  </sheetViews>
  <sheetFormatPr baseColWidth="10" defaultRowHeight="15" x14ac:dyDescent="0.25"/>
  <cols>
    <col min="1" max="1" width="20.85546875" customWidth="1"/>
    <col min="2" max="12" width="14.85546875" customWidth="1"/>
  </cols>
  <sheetData>
    <row r="1" spans="1:12" ht="22.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2.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18" x14ac:dyDescent="0.25">
      <c r="A3" s="29">
        <v>2024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18" x14ac:dyDescent="0.25">
      <c r="A4" s="1"/>
      <c r="B4" s="1"/>
    </row>
    <row r="5" spans="1:12" ht="18" x14ac:dyDescent="0.25">
      <c r="A5" s="2" t="s">
        <v>35</v>
      </c>
      <c r="B5" s="30">
        <v>2024</v>
      </c>
      <c r="C5" s="31"/>
      <c r="D5" s="31"/>
    </row>
    <row r="6" spans="1:12" x14ac:dyDescent="0.25">
      <c r="A6" s="3"/>
      <c r="B6" s="3"/>
    </row>
    <row r="7" spans="1:12" ht="16.5" customHeight="1" x14ac:dyDescent="0.25">
      <c r="A7" s="28" t="s">
        <v>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15.75" thickBot="1" x14ac:dyDescent="0.3"/>
    <row r="9" spans="1:12" ht="15.75" thickBot="1" x14ac:dyDescent="0.3">
      <c r="B9" s="32" t="s">
        <v>4</v>
      </c>
      <c r="C9" s="33"/>
      <c r="D9" s="33"/>
      <c r="E9" s="34"/>
      <c r="F9" s="32" t="s">
        <v>5</v>
      </c>
      <c r="G9" s="33"/>
      <c r="H9" s="34"/>
      <c r="I9" s="32" t="s">
        <v>6</v>
      </c>
      <c r="J9" s="33"/>
      <c r="K9" s="33"/>
      <c r="L9" s="34"/>
    </row>
    <row r="10" spans="1:12" ht="36" x14ac:dyDescent="0.25">
      <c r="A10" s="4" t="s">
        <v>7</v>
      </c>
      <c r="B10" s="5" t="s">
        <v>8</v>
      </c>
      <c r="C10" s="2" t="s">
        <v>9</v>
      </c>
      <c r="D10" s="2" t="s">
        <v>10</v>
      </c>
      <c r="E10" s="6" t="s">
        <v>11</v>
      </c>
      <c r="F10" s="5" t="s">
        <v>12</v>
      </c>
      <c r="G10" s="2" t="s">
        <v>13</v>
      </c>
      <c r="H10" s="6" t="s">
        <v>11</v>
      </c>
      <c r="I10" s="5" t="s">
        <v>14</v>
      </c>
      <c r="J10" s="2" t="s">
        <v>15</v>
      </c>
      <c r="K10" s="2" t="s">
        <v>16</v>
      </c>
      <c r="L10" s="6" t="s">
        <v>11</v>
      </c>
    </row>
    <row r="11" spans="1:12" ht="18" x14ac:dyDescent="0.25">
      <c r="A11" s="7" t="s">
        <v>17</v>
      </c>
      <c r="B11" s="8">
        <v>1</v>
      </c>
      <c r="C11" s="9">
        <v>0</v>
      </c>
      <c r="D11" s="9">
        <v>34</v>
      </c>
      <c r="E11" s="10">
        <v>35</v>
      </c>
      <c r="F11" s="8">
        <v>35</v>
      </c>
      <c r="G11" s="9">
        <v>0</v>
      </c>
      <c r="H11" s="10">
        <v>35</v>
      </c>
      <c r="I11" s="8">
        <v>8</v>
      </c>
      <c r="J11" s="9">
        <v>14</v>
      </c>
      <c r="K11" s="9">
        <v>13</v>
      </c>
      <c r="L11" s="10">
        <v>35</v>
      </c>
    </row>
    <row r="12" spans="1:12" ht="15" customHeight="1" x14ac:dyDescent="0.25">
      <c r="A12" s="11" t="s">
        <v>18</v>
      </c>
      <c r="B12" s="12">
        <v>5</v>
      </c>
      <c r="C12" s="13">
        <v>1</v>
      </c>
      <c r="D12" s="13">
        <v>34</v>
      </c>
      <c r="E12" s="14">
        <v>40</v>
      </c>
      <c r="F12" s="12">
        <v>33</v>
      </c>
      <c r="G12" s="13">
        <v>7</v>
      </c>
      <c r="H12" s="14">
        <v>40</v>
      </c>
      <c r="I12" s="12">
        <v>19</v>
      </c>
      <c r="J12" s="13">
        <v>10</v>
      </c>
      <c r="K12" s="13">
        <v>11</v>
      </c>
      <c r="L12" s="14">
        <v>40</v>
      </c>
    </row>
    <row r="13" spans="1:12" ht="15" customHeight="1" x14ac:dyDescent="0.25">
      <c r="A13" s="7" t="s">
        <v>19</v>
      </c>
      <c r="B13" s="8">
        <v>2</v>
      </c>
      <c r="C13" s="9">
        <v>4</v>
      </c>
      <c r="D13" s="9">
        <v>22</v>
      </c>
      <c r="E13" s="10">
        <v>28</v>
      </c>
      <c r="F13" s="8">
        <v>25</v>
      </c>
      <c r="G13" s="9">
        <v>3</v>
      </c>
      <c r="H13" s="10">
        <v>28</v>
      </c>
      <c r="I13" s="8">
        <v>12</v>
      </c>
      <c r="J13" s="9">
        <v>14</v>
      </c>
      <c r="K13" s="9">
        <v>2</v>
      </c>
      <c r="L13" s="10">
        <v>28</v>
      </c>
    </row>
    <row r="14" spans="1:12" ht="15" customHeight="1" x14ac:dyDescent="0.25">
      <c r="A14" s="11" t="s">
        <v>20</v>
      </c>
      <c r="B14" s="12">
        <v>4</v>
      </c>
      <c r="C14" s="13">
        <v>3</v>
      </c>
      <c r="D14" s="13">
        <v>21</v>
      </c>
      <c r="E14" s="14">
        <v>28</v>
      </c>
      <c r="F14" s="12">
        <v>22</v>
      </c>
      <c r="G14" s="13">
        <v>6</v>
      </c>
      <c r="H14" s="14">
        <v>28</v>
      </c>
      <c r="I14" s="12">
        <v>3</v>
      </c>
      <c r="J14" s="13">
        <v>18</v>
      </c>
      <c r="K14" s="13">
        <v>7</v>
      </c>
      <c r="L14" s="14">
        <v>28</v>
      </c>
    </row>
    <row r="15" spans="1:12" ht="15" customHeight="1" x14ac:dyDescent="0.25">
      <c r="A15" s="7" t="s">
        <v>21</v>
      </c>
      <c r="B15" s="8">
        <v>6</v>
      </c>
      <c r="C15" s="9">
        <v>3</v>
      </c>
      <c r="D15" s="9">
        <v>12</v>
      </c>
      <c r="E15" s="10">
        <v>21</v>
      </c>
      <c r="F15" s="8">
        <v>16</v>
      </c>
      <c r="G15" s="9">
        <v>5</v>
      </c>
      <c r="H15" s="10">
        <v>21</v>
      </c>
      <c r="I15" s="8">
        <v>7</v>
      </c>
      <c r="J15" s="9">
        <v>11</v>
      </c>
      <c r="K15" s="9">
        <v>3</v>
      </c>
      <c r="L15" s="10">
        <v>21</v>
      </c>
    </row>
    <row r="16" spans="1:12" ht="15" customHeight="1" x14ac:dyDescent="0.25">
      <c r="A16" s="11" t="s">
        <v>22</v>
      </c>
      <c r="B16" s="12">
        <v>8</v>
      </c>
      <c r="C16" s="13">
        <v>0</v>
      </c>
      <c r="D16" s="13">
        <v>26</v>
      </c>
      <c r="E16" s="14">
        <v>34</v>
      </c>
      <c r="F16" s="12">
        <v>26</v>
      </c>
      <c r="G16" s="13">
        <v>8</v>
      </c>
      <c r="H16" s="14">
        <v>34</v>
      </c>
      <c r="I16" s="12">
        <v>10</v>
      </c>
      <c r="J16" s="13">
        <v>13</v>
      </c>
      <c r="K16" s="13">
        <v>11</v>
      </c>
      <c r="L16" s="14">
        <v>34</v>
      </c>
    </row>
    <row r="17" spans="1:12" ht="15" customHeight="1" x14ac:dyDescent="0.25">
      <c r="A17" s="7" t="s">
        <v>23</v>
      </c>
      <c r="B17" s="8">
        <v>0</v>
      </c>
      <c r="C17" s="9">
        <v>1</v>
      </c>
      <c r="D17" s="9">
        <v>15</v>
      </c>
      <c r="E17" s="10">
        <v>16</v>
      </c>
      <c r="F17" s="8">
        <v>16</v>
      </c>
      <c r="G17" s="9">
        <v>0</v>
      </c>
      <c r="H17" s="10">
        <v>16</v>
      </c>
      <c r="I17" s="8">
        <v>10</v>
      </c>
      <c r="J17" s="9">
        <v>3</v>
      </c>
      <c r="K17" s="9">
        <v>3</v>
      </c>
      <c r="L17" s="10">
        <v>16</v>
      </c>
    </row>
    <row r="18" spans="1:12" ht="15" customHeight="1" x14ac:dyDescent="0.25">
      <c r="A18" s="11" t="s">
        <v>24</v>
      </c>
      <c r="B18" s="12">
        <v>3</v>
      </c>
      <c r="C18" s="13">
        <v>2</v>
      </c>
      <c r="D18" s="13">
        <v>32</v>
      </c>
      <c r="E18" s="14">
        <v>37</v>
      </c>
      <c r="F18" s="12">
        <v>30</v>
      </c>
      <c r="G18" s="13">
        <v>7</v>
      </c>
      <c r="H18" s="14">
        <v>37</v>
      </c>
      <c r="I18" s="12">
        <v>14</v>
      </c>
      <c r="J18" s="13">
        <v>17</v>
      </c>
      <c r="K18" s="13">
        <v>6</v>
      </c>
      <c r="L18" s="14">
        <v>37</v>
      </c>
    </row>
    <row r="19" spans="1:12" ht="15" customHeight="1" x14ac:dyDescent="0.25">
      <c r="A19" s="7" t="s">
        <v>25</v>
      </c>
      <c r="B19" s="8">
        <v>2</v>
      </c>
      <c r="C19" s="9">
        <v>1</v>
      </c>
      <c r="D19" s="9">
        <v>30</v>
      </c>
      <c r="E19" s="10">
        <v>33</v>
      </c>
      <c r="F19" s="8">
        <v>23</v>
      </c>
      <c r="G19" s="9">
        <v>10</v>
      </c>
      <c r="H19" s="10">
        <v>33</v>
      </c>
      <c r="I19" s="8">
        <v>10</v>
      </c>
      <c r="J19" s="9">
        <v>10</v>
      </c>
      <c r="K19" s="9">
        <v>13</v>
      </c>
      <c r="L19" s="10">
        <v>33</v>
      </c>
    </row>
    <row r="20" spans="1:12" ht="15" customHeight="1" x14ac:dyDescent="0.25">
      <c r="A20" s="11" t="s">
        <v>26</v>
      </c>
      <c r="B20" s="12">
        <v>2</v>
      </c>
      <c r="C20" s="13">
        <v>2</v>
      </c>
      <c r="D20" s="13">
        <v>17</v>
      </c>
      <c r="E20" s="14">
        <v>21</v>
      </c>
      <c r="F20" s="12">
        <v>18</v>
      </c>
      <c r="G20" s="13">
        <v>3</v>
      </c>
      <c r="H20" s="14">
        <v>21</v>
      </c>
      <c r="I20" s="12">
        <v>6</v>
      </c>
      <c r="J20" s="13">
        <v>10</v>
      </c>
      <c r="K20" s="13">
        <v>5</v>
      </c>
      <c r="L20" s="14">
        <v>21</v>
      </c>
    </row>
    <row r="21" spans="1:12" ht="15" customHeight="1" x14ac:dyDescent="0.25">
      <c r="A21" s="7" t="s">
        <v>27</v>
      </c>
      <c r="B21" s="8">
        <v>5</v>
      </c>
      <c r="C21" s="9">
        <v>0</v>
      </c>
      <c r="D21" s="9">
        <v>16</v>
      </c>
      <c r="E21" s="10">
        <v>21</v>
      </c>
      <c r="F21" s="8">
        <v>13</v>
      </c>
      <c r="G21" s="9">
        <v>8</v>
      </c>
      <c r="H21" s="10">
        <v>21</v>
      </c>
      <c r="I21" s="8">
        <v>9</v>
      </c>
      <c r="J21" s="9">
        <v>12</v>
      </c>
      <c r="K21" s="9">
        <v>0</v>
      </c>
      <c r="L21" s="10">
        <v>21</v>
      </c>
    </row>
    <row r="22" spans="1:12" ht="15.75" customHeight="1" x14ac:dyDescent="0.25">
      <c r="A22" s="22" t="s">
        <v>28</v>
      </c>
      <c r="B22" s="23">
        <v>3</v>
      </c>
      <c r="C22" s="24">
        <v>0</v>
      </c>
      <c r="D22" s="24">
        <v>11</v>
      </c>
      <c r="E22" s="25">
        <v>14</v>
      </c>
      <c r="F22" s="23">
        <v>11</v>
      </c>
      <c r="G22" s="24">
        <v>3</v>
      </c>
      <c r="H22" s="25">
        <v>14</v>
      </c>
      <c r="I22" s="23">
        <v>4</v>
      </c>
      <c r="J22" s="24">
        <v>5</v>
      </c>
      <c r="K22" s="24">
        <v>5</v>
      </c>
      <c r="L22" s="25">
        <v>14</v>
      </c>
    </row>
    <row r="23" spans="1:12" ht="18" x14ac:dyDescent="0.35">
      <c r="A23" s="26" t="s">
        <v>34</v>
      </c>
      <c r="B23" s="27">
        <f>SUM(B11:B22)</f>
        <v>41</v>
      </c>
      <c r="C23" s="27">
        <f t="shared" ref="C23:L23" si="0">SUM(C11:C22)</f>
        <v>17</v>
      </c>
      <c r="D23" s="27">
        <f t="shared" si="0"/>
        <v>270</v>
      </c>
      <c r="E23" s="27">
        <f t="shared" si="0"/>
        <v>328</v>
      </c>
      <c r="F23" s="27">
        <f t="shared" si="0"/>
        <v>268</v>
      </c>
      <c r="G23" s="27">
        <f t="shared" si="0"/>
        <v>60</v>
      </c>
      <c r="H23" s="27">
        <f t="shared" si="0"/>
        <v>328</v>
      </c>
      <c r="I23" s="27">
        <f t="shared" si="0"/>
        <v>112</v>
      </c>
      <c r="J23" s="27">
        <f t="shared" si="0"/>
        <v>137</v>
      </c>
      <c r="K23" s="27">
        <f t="shared" si="0"/>
        <v>79</v>
      </c>
      <c r="L23" s="27">
        <f t="shared" si="0"/>
        <v>328</v>
      </c>
    </row>
    <row r="25" spans="1:12" ht="2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7" spans="1:12" ht="90" x14ac:dyDescent="0.25">
      <c r="E27" s="19"/>
      <c r="F27" s="19" t="s">
        <v>30</v>
      </c>
      <c r="G27" s="19" t="s">
        <v>31</v>
      </c>
      <c r="H27" s="19" t="s">
        <v>32</v>
      </c>
      <c r="I27" s="19" t="s">
        <v>33</v>
      </c>
    </row>
    <row r="28" spans="1:12" ht="18" x14ac:dyDescent="0.25">
      <c r="E28" s="20"/>
      <c r="F28" s="21"/>
      <c r="G28" s="21"/>
      <c r="H28" s="21"/>
      <c r="I28" s="21"/>
    </row>
    <row r="29" spans="1:12" ht="18" x14ac:dyDescent="0.25">
      <c r="E29" s="20"/>
      <c r="F29" s="21"/>
      <c r="G29" s="21"/>
      <c r="H29" s="21"/>
      <c r="I29" s="21"/>
    </row>
    <row r="30" spans="1:12" ht="18" x14ac:dyDescent="0.25">
      <c r="E30" s="20"/>
      <c r="F30" s="21"/>
      <c r="G30" s="21"/>
      <c r="H30" s="21"/>
      <c r="I30" s="21"/>
    </row>
    <row r="31" spans="1:12" ht="18" x14ac:dyDescent="0.25">
      <c r="E31" s="20"/>
      <c r="F31" s="21"/>
      <c r="G31" s="21"/>
      <c r="H31" s="21"/>
      <c r="I31" s="21"/>
    </row>
    <row r="32" spans="1:12" ht="18" x14ac:dyDescent="0.25">
      <c r="E32" s="20"/>
      <c r="F32" s="21"/>
      <c r="G32" s="21"/>
      <c r="H32" s="21"/>
      <c r="I32" s="21"/>
    </row>
    <row r="33" spans="5:9" ht="18" x14ac:dyDescent="0.25">
      <c r="E33" s="20"/>
      <c r="F33" s="21"/>
      <c r="G33" s="21"/>
      <c r="H33" s="21"/>
      <c r="I33" s="21"/>
    </row>
    <row r="34" spans="5:9" ht="18" x14ac:dyDescent="0.25">
      <c r="E34" s="20"/>
      <c r="F34" s="21"/>
      <c r="G34" s="21"/>
      <c r="H34" s="21"/>
      <c r="I34" s="21"/>
    </row>
    <row r="35" spans="5:9" ht="18" x14ac:dyDescent="0.25">
      <c r="E35" s="20"/>
      <c r="F35" s="21"/>
      <c r="G35" s="21"/>
      <c r="H35" s="21"/>
      <c r="I35" s="21"/>
    </row>
    <row r="36" spans="5:9" ht="18" x14ac:dyDescent="0.25">
      <c r="E36" s="20"/>
      <c r="F36" s="21"/>
      <c r="G36" s="21"/>
      <c r="H36" s="21"/>
      <c r="I36" s="21"/>
    </row>
    <row r="37" spans="5:9" ht="18" x14ac:dyDescent="0.25">
      <c r="E37" s="20"/>
      <c r="F37" s="21"/>
      <c r="G37" s="21"/>
      <c r="H37" s="21"/>
      <c r="I37" s="21"/>
    </row>
    <row r="38" spans="5:9" ht="18" x14ac:dyDescent="0.25">
      <c r="E38" s="20"/>
      <c r="F38" s="21"/>
      <c r="G38" s="21"/>
      <c r="H38" s="21"/>
      <c r="I38" s="21"/>
    </row>
    <row r="39" spans="5:9" ht="18" x14ac:dyDescent="0.25">
      <c r="E39" s="20"/>
      <c r="F39" s="21"/>
      <c r="G39" s="21"/>
      <c r="H39" s="21"/>
      <c r="I39" s="21"/>
    </row>
  </sheetData>
  <mergeCells count="9">
    <mergeCell ref="A25:L25"/>
    <mergeCell ref="A1:L1"/>
    <mergeCell ref="A2:L2"/>
    <mergeCell ref="A3:L3"/>
    <mergeCell ref="B5:D5"/>
    <mergeCell ref="A7:L7"/>
    <mergeCell ref="B9:E9"/>
    <mergeCell ref="F9:H9"/>
    <mergeCell ref="I9:L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43D6F-F8A4-438B-BE69-E69B5244C1AD}">
  <dimension ref="A1:L39"/>
  <sheetViews>
    <sheetView showGridLines="0" tabSelected="1" topLeftCell="A4" workbookViewId="0">
      <selection activeCell="G19" sqref="G19"/>
    </sheetView>
  </sheetViews>
  <sheetFormatPr baseColWidth="10" defaultRowHeight="15" x14ac:dyDescent="0.25"/>
  <cols>
    <col min="1" max="1" width="20.85546875" customWidth="1"/>
    <col min="2" max="12" width="14.85546875" customWidth="1"/>
  </cols>
  <sheetData>
    <row r="1" spans="1:12" ht="22.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2.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22.5" x14ac:dyDescent="0.25">
      <c r="A3" s="29">
        <v>2025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22.5" x14ac:dyDescent="0.25">
      <c r="A4" s="1"/>
      <c r="B4" s="1"/>
    </row>
    <row r="5" spans="1:12" ht="18" x14ac:dyDescent="0.25">
      <c r="A5" s="2" t="s">
        <v>2</v>
      </c>
      <c r="B5" s="30" t="s">
        <v>36</v>
      </c>
      <c r="C5" s="31"/>
      <c r="D5" s="31"/>
    </row>
    <row r="6" spans="1:12" ht="18" x14ac:dyDescent="0.25">
      <c r="A6" s="3"/>
      <c r="B6" s="3"/>
    </row>
    <row r="7" spans="1:12" ht="16.5" customHeight="1" x14ac:dyDescent="0.25">
      <c r="A7" s="28" t="s">
        <v>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15.75" thickBot="1" x14ac:dyDescent="0.3"/>
    <row r="9" spans="1:12" ht="18.75" thickBot="1" x14ac:dyDescent="0.3">
      <c r="B9" s="32" t="s">
        <v>4</v>
      </c>
      <c r="C9" s="33"/>
      <c r="D9" s="33"/>
      <c r="E9" s="34"/>
      <c r="F9" s="32" t="s">
        <v>5</v>
      </c>
      <c r="G9" s="33"/>
      <c r="H9" s="34"/>
      <c r="I9" s="32" t="s">
        <v>6</v>
      </c>
      <c r="J9" s="33"/>
      <c r="K9" s="33"/>
      <c r="L9" s="34"/>
    </row>
    <row r="10" spans="1:12" ht="36" x14ac:dyDescent="0.25">
      <c r="A10" s="4" t="s">
        <v>7</v>
      </c>
      <c r="B10" s="5" t="s">
        <v>8</v>
      </c>
      <c r="C10" s="2" t="s">
        <v>9</v>
      </c>
      <c r="D10" s="2" t="s">
        <v>10</v>
      </c>
      <c r="E10" s="6" t="s">
        <v>11</v>
      </c>
      <c r="F10" s="5" t="s">
        <v>12</v>
      </c>
      <c r="G10" s="2" t="s">
        <v>13</v>
      </c>
      <c r="H10" s="6" t="s">
        <v>11</v>
      </c>
      <c r="I10" s="5" t="s">
        <v>14</v>
      </c>
      <c r="J10" s="2" t="s">
        <v>15</v>
      </c>
      <c r="K10" s="2" t="s">
        <v>16</v>
      </c>
      <c r="L10" s="6" t="s">
        <v>11</v>
      </c>
    </row>
    <row r="11" spans="1:12" ht="18" x14ac:dyDescent="0.25">
      <c r="A11" s="7" t="s">
        <v>17</v>
      </c>
      <c r="B11" s="8">
        <v>6</v>
      </c>
      <c r="C11" s="9">
        <v>0</v>
      </c>
      <c r="D11" s="9">
        <v>18</v>
      </c>
      <c r="E11" s="10">
        <f>D11+C11+B11</f>
        <v>24</v>
      </c>
      <c r="F11" s="8">
        <v>17</v>
      </c>
      <c r="G11" s="9">
        <v>7</v>
      </c>
      <c r="H11" s="10">
        <f>F11+G11</f>
        <v>24</v>
      </c>
      <c r="I11" s="8">
        <v>15</v>
      </c>
      <c r="J11" s="9">
        <v>4</v>
      </c>
      <c r="K11" s="9">
        <v>5</v>
      </c>
      <c r="L11" s="10">
        <f>K11+J11+I11</f>
        <v>24</v>
      </c>
    </row>
    <row r="12" spans="1:12" ht="18" x14ac:dyDescent="0.25">
      <c r="A12" s="11" t="s">
        <v>18</v>
      </c>
      <c r="B12" s="12">
        <v>3</v>
      </c>
      <c r="C12" s="13">
        <v>4</v>
      </c>
      <c r="D12" s="13">
        <v>19</v>
      </c>
      <c r="E12" s="10">
        <f>D12+C12+B12</f>
        <v>26</v>
      </c>
      <c r="F12" s="12">
        <v>19</v>
      </c>
      <c r="G12" s="13">
        <v>7</v>
      </c>
      <c r="H12" s="14">
        <f>SUM(F12:G12)</f>
        <v>26</v>
      </c>
      <c r="I12" s="12">
        <v>5</v>
      </c>
      <c r="J12" s="13">
        <v>17</v>
      </c>
      <c r="K12" s="13">
        <v>4</v>
      </c>
      <c r="L12" s="10">
        <f>K12+J12+I12</f>
        <v>26</v>
      </c>
    </row>
    <row r="13" spans="1:12" ht="18" x14ac:dyDescent="0.25">
      <c r="A13" s="7" t="s">
        <v>19</v>
      </c>
      <c r="B13" s="8">
        <v>26</v>
      </c>
      <c r="C13" s="9">
        <v>1</v>
      </c>
      <c r="D13" s="9">
        <v>26</v>
      </c>
      <c r="E13" s="10">
        <f t="shared" ref="E13:E22" si="0">D13+C13+B13</f>
        <v>53</v>
      </c>
      <c r="F13" s="8">
        <v>26</v>
      </c>
      <c r="G13" s="9">
        <v>8</v>
      </c>
      <c r="H13" s="14">
        <f>SUM(F13:G13)</f>
        <v>34</v>
      </c>
      <c r="I13" s="8">
        <v>16</v>
      </c>
      <c r="J13" s="9">
        <v>7</v>
      </c>
      <c r="K13" s="9">
        <v>11</v>
      </c>
      <c r="L13" s="10">
        <f>K13+J13+I13</f>
        <v>34</v>
      </c>
    </row>
    <row r="14" spans="1:12" ht="18" x14ac:dyDescent="0.25">
      <c r="A14" s="11" t="s">
        <v>20</v>
      </c>
      <c r="B14" s="12"/>
      <c r="C14" s="13"/>
      <c r="D14" s="13"/>
      <c r="E14" s="10"/>
      <c r="F14" s="12"/>
      <c r="G14" s="13"/>
      <c r="H14" s="14"/>
      <c r="I14" s="12"/>
      <c r="J14" s="13"/>
      <c r="K14" s="13"/>
      <c r="L14" s="14"/>
    </row>
    <row r="15" spans="1:12" ht="18" x14ac:dyDescent="0.25">
      <c r="A15" s="7" t="s">
        <v>21</v>
      </c>
      <c r="B15" s="8"/>
      <c r="C15" s="9"/>
      <c r="D15" s="9"/>
      <c r="E15" s="10"/>
      <c r="F15" s="8"/>
      <c r="G15" s="9"/>
      <c r="H15" s="10"/>
      <c r="I15" s="8"/>
      <c r="J15" s="9"/>
      <c r="K15" s="9"/>
      <c r="L15" s="10"/>
    </row>
    <row r="16" spans="1:12" ht="18" x14ac:dyDescent="0.25">
      <c r="A16" s="11" t="s">
        <v>22</v>
      </c>
      <c r="B16" s="12"/>
      <c r="C16" s="13"/>
      <c r="D16" s="13"/>
      <c r="E16" s="10"/>
      <c r="F16" s="12"/>
      <c r="G16" s="13"/>
      <c r="H16" s="14"/>
      <c r="I16" s="12"/>
      <c r="J16" s="13"/>
      <c r="K16" s="13"/>
      <c r="L16" s="14"/>
    </row>
    <row r="17" spans="1:12" ht="18" x14ac:dyDescent="0.25">
      <c r="A17" s="7" t="s">
        <v>23</v>
      </c>
      <c r="B17" s="8"/>
      <c r="C17" s="9"/>
      <c r="D17" s="9"/>
      <c r="E17" s="10"/>
      <c r="F17" s="8"/>
      <c r="G17" s="9"/>
      <c r="H17" s="10"/>
      <c r="I17" s="8"/>
      <c r="J17" s="9"/>
      <c r="K17" s="9"/>
      <c r="L17" s="10"/>
    </row>
    <row r="18" spans="1:12" ht="18" x14ac:dyDescent="0.25">
      <c r="A18" s="11" t="s">
        <v>24</v>
      </c>
      <c r="B18" s="12"/>
      <c r="C18" s="13"/>
      <c r="D18" s="13"/>
      <c r="E18" s="10"/>
      <c r="F18" s="12"/>
      <c r="G18" s="13"/>
      <c r="H18" s="14"/>
      <c r="I18" s="12"/>
      <c r="J18" s="13"/>
      <c r="K18" s="13"/>
      <c r="L18" s="14"/>
    </row>
    <row r="19" spans="1:12" ht="18" x14ac:dyDescent="0.25">
      <c r="A19" s="7" t="s">
        <v>25</v>
      </c>
      <c r="B19" s="8"/>
      <c r="C19" s="9"/>
      <c r="D19" s="9"/>
      <c r="E19" s="10"/>
      <c r="F19" s="8"/>
      <c r="G19" s="9"/>
      <c r="H19" s="10"/>
      <c r="I19" s="8"/>
      <c r="J19" s="9"/>
      <c r="K19" s="9"/>
      <c r="L19" s="10"/>
    </row>
    <row r="20" spans="1:12" ht="18" x14ac:dyDescent="0.25">
      <c r="A20" s="11" t="s">
        <v>26</v>
      </c>
      <c r="B20" s="12"/>
      <c r="C20" s="13"/>
      <c r="D20" s="13"/>
      <c r="E20" s="10"/>
      <c r="F20" s="12"/>
      <c r="G20" s="13"/>
      <c r="H20" s="14"/>
      <c r="I20" s="12"/>
      <c r="J20" s="13"/>
      <c r="K20" s="13"/>
      <c r="L20" s="14"/>
    </row>
    <row r="21" spans="1:12" ht="18" x14ac:dyDescent="0.25">
      <c r="A21" s="7" t="s">
        <v>27</v>
      </c>
      <c r="B21" s="8"/>
      <c r="C21" s="9"/>
      <c r="D21" s="9"/>
      <c r="E21" s="10"/>
      <c r="F21" s="8"/>
      <c r="G21" s="9"/>
      <c r="H21" s="10"/>
      <c r="I21" s="8"/>
      <c r="J21" s="9"/>
      <c r="K21" s="9"/>
      <c r="L21" s="10"/>
    </row>
    <row r="22" spans="1:12" ht="18.75" thickBot="1" x14ac:dyDescent="0.3">
      <c r="A22" s="15" t="s">
        <v>28</v>
      </c>
      <c r="B22" s="16"/>
      <c r="C22" s="17"/>
      <c r="D22" s="17"/>
      <c r="E22" s="10"/>
      <c r="F22" s="16"/>
      <c r="G22" s="17"/>
      <c r="H22" s="18"/>
      <c r="I22" s="16"/>
      <c r="J22" s="17"/>
      <c r="K22" s="17"/>
      <c r="L22" s="18"/>
    </row>
    <row r="23" spans="1:12" ht="18" x14ac:dyDescent="0.35">
      <c r="A23" s="26" t="s">
        <v>34</v>
      </c>
      <c r="B23" s="27">
        <f>SUM(B11:B22)</f>
        <v>35</v>
      </c>
      <c r="C23" s="27">
        <f t="shared" ref="C23:L23" si="1">SUM(C11:C22)</f>
        <v>5</v>
      </c>
      <c r="D23" s="27">
        <f t="shared" si="1"/>
        <v>63</v>
      </c>
      <c r="E23" s="27">
        <f t="shared" si="1"/>
        <v>103</v>
      </c>
      <c r="F23" s="27">
        <f t="shared" si="1"/>
        <v>62</v>
      </c>
      <c r="G23" s="27">
        <f t="shared" si="1"/>
        <v>22</v>
      </c>
      <c r="H23" s="27">
        <f t="shared" si="1"/>
        <v>84</v>
      </c>
      <c r="I23" s="27">
        <f t="shared" si="1"/>
        <v>36</v>
      </c>
      <c r="J23" s="27">
        <f t="shared" si="1"/>
        <v>28</v>
      </c>
      <c r="K23" s="27">
        <f t="shared" si="1"/>
        <v>20</v>
      </c>
      <c r="L23" s="27">
        <f t="shared" si="1"/>
        <v>84</v>
      </c>
    </row>
    <row r="25" spans="1:12" ht="21" x14ac:dyDescent="0.25">
      <c r="A25" s="28" t="s">
        <v>29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6" spans="1:12" ht="15.75" thickBot="1" x14ac:dyDescent="0.3"/>
    <row r="27" spans="1:12" ht="90" x14ac:dyDescent="0.25">
      <c r="E27" s="4" t="s">
        <v>7</v>
      </c>
      <c r="F27" s="5" t="s">
        <v>30</v>
      </c>
      <c r="G27" s="2" t="s">
        <v>31</v>
      </c>
      <c r="H27" s="2" t="s">
        <v>32</v>
      </c>
      <c r="I27" s="6" t="s">
        <v>33</v>
      </c>
    </row>
    <row r="28" spans="1:12" ht="18" x14ac:dyDescent="0.25">
      <c r="E28" s="7" t="s">
        <v>17</v>
      </c>
      <c r="F28" s="8">
        <v>24</v>
      </c>
      <c r="G28" s="9">
        <v>24</v>
      </c>
      <c r="H28" s="9">
        <v>6</v>
      </c>
      <c r="I28" s="10">
        <v>18</v>
      </c>
    </row>
    <row r="29" spans="1:12" ht="18" x14ac:dyDescent="0.25">
      <c r="E29" s="11" t="s">
        <v>18</v>
      </c>
      <c r="F29" s="12">
        <v>50</v>
      </c>
      <c r="G29" s="13">
        <v>26</v>
      </c>
      <c r="H29" s="13">
        <v>6</v>
      </c>
      <c r="I29" s="14">
        <v>20</v>
      </c>
    </row>
    <row r="30" spans="1:12" ht="18" x14ac:dyDescent="0.25">
      <c r="E30" s="7" t="s">
        <v>19</v>
      </c>
      <c r="F30" s="8">
        <f>G30+F29</f>
        <v>84</v>
      </c>
      <c r="G30" s="9">
        <v>34</v>
      </c>
      <c r="H30" s="9">
        <v>1</v>
      </c>
      <c r="I30" s="10">
        <v>33</v>
      </c>
    </row>
    <row r="31" spans="1:12" ht="18" x14ac:dyDescent="0.25">
      <c r="E31" s="11" t="s">
        <v>20</v>
      </c>
      <c r="F31" s="12"/>
      <c r="G31" s="13"/>
      <c r="H31" s="13"/>
      <c r="I31" s="14"/>
    </row>
    <row r="32" spans="1:12" ht="18" x14ac:dyDescent="0.25">
      <c r="E32" s="7" t="s">
        <v>21</v>
      </c>
      <c r="F32" s="8"/>
      <c r="G32" s="9"/>
      <c r="H32" s="9"/>
      <c r="I32" s="10"/>
    </row>
    <row r="33" spans="5:9" ht="18" x14ac:dyDescent="0.25">
      <c r="E33" s="11" t="s">
        <v>22</v>
      </c>
      <c r="F33" s="12"/>
      <c r="G33" s="13"/>
      <c r="H33" s="13"/>
      <c r="I33" s="14"/>
    </row>
    <row r="34" spans="5:9" ht="18" x14ac:dyDescent="0.25">
      <c r="E34" s="7" t="s">
        <v>23</v>
      </c>
      <c r="F34" s="8"/>
      <c r="G34" s="9"/>
      <c r="H34" s="9"/>
      <c r="I34" s="10"/>
    </row>
    <row r="35" spans="5:9" ht="18" x14ac:dyDescent="0.25">
      <c r="E35" s="11" t="s">
        <v>24</v>
      </c>
      <c r="F35" s="12"/>
      <c r="G35" s="13"/>
      <c r="H35" s="13"/>
      <c r="I35" s="14"/>
    </row>
    <row r="36" spans="5:9" ht="18" x14ac:dyDescent="0.25">
      <c r="E36" s="7" t="s">
        <v>25</v>
      </c>
      <c r="F36" s="8"/>
      <c r="G36" s="9"/>
      <c r="H36" s="9"/>
      <c r="I36" s="10"/>
    </row>
    <row r="37" spans="5:9" ht="18" x14ac:dyDescent="0.25">
      <c r="E37" s="11" t="s">
        <v>26</v>
      </c>
      <c r="F37" s="12"/>
      <c r="G37" s="13"/>
      <c r="H37" s="13"/>
      <c r="I37" s="14"/>
    </row>
    <row r="38" spans="5:9" ht="18" x14ac:dyDescent="0.25">
      <c r="E38" s="7" t="s">
        <v>27</v>
      </c>
      <c r="F38" s="8"/>
      <c r="G38" s="9"/>
      <c r="H38" s="9"/>
      <c r="I38" s="10"/>
    </row>
    <row r="39" spans="5:9" ht="18.75" thickBot="1" x14ac:dyDescent="0.3">
      <c r="E39" s="15" t="s">
        <v>28</v>
      </c>
      <c r="F39" s="16"/>
      <c r="G39" s="17"/>
      <c r="H39" s="17"/>
      <c r="I39" s="18"/>
    </row>
  </sheetData>
  <mergeCells count="9">
    <mergeCell ref="A25:L25"/>
    <mergeCell ref="A1:L1"/>
    <mergeCell ref="A2:L2"/>
    <mergeCell ref="A3:L3"/>
    <mergeCell ref="B5:D5"/>
    <mergeCell ref="A7:L7"/>
    <mergeCell ref="B9:E9"/>
    <mergeCell ref="F9:H9"/>
    <mergeCell ref="I9:L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Poder Judicial</cp:lastModifiedBy>
  <dcterms:created xsi:type="dcterms:W3CDTF">2025-02-12T17:19:50Z</dcterms:created>
  <dcterms:modified xsi:type="dcterms:W3CDTF">2025-04-01T18:58:51Z</dcterms:modified>
</cp:coreProperties>
</file>